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02"/>
  <workbookPr/>
  <xr:revisionPtr revIDLastSave="0" documentId="8_{940AF705-1AC1-47D2-8768-1F851B4083BB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Gastos" sheetId="1" r:id="rId1"/>
    <sheet name="Ingreso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1" l="1"/>
  <c r="C13" i="2"/>
</calcChain>
</file>

<file path=xl/sharedStrings.xml><?xml version="1.0" encoding="utf-8"?>
<sst xmlns="http://schemas.openxmlformats.org/spreadsheetml/2006/main" count="40" uniqueCount="38">
  <si>
    <t>COSTES</t>
  </si>
  <si>
    <t>P.V.P. (€)</t>
  </si>
  <si>
    <t>CANTIDAD</t>
  </si>
  <si>
    <t>TOTAL (€)</t>
  </si>
  <si>
    <t>Chasis</t>
  </si>
  <si>
    <t>Asiento</t>
  </si>
  <si>
    <t>Suspensión</t>
  </si>
  <si>
    <t>Dirección</t>
  </si>
  <si>
    <t>Frenos</t>
  </si>
  <si>
    <t>Neumáticos y llantas</t>
  </si>
  <si>
    <t>Elementos comerciales</t>
  </si>
  <si>
    <t>Carrocería</t>
  </si>
  <si>
    <t>Cinturón</t>
  </si>
  <si>
    <t>Equipos de protección</t>
  </si>
  <si>
    <t>Acolchados</t>
  </si>
  <si>
    <t>Desplazamientos</t>
  </si>
  <si>
    <t>Dietas</t>
  </si>
  <si>
    <t>Equipación, GPS y velocímetro</t>
  </si>
  <si>
    <t>Logística</t>
  </si>
  <si>
    <t>Soportes para el vehículo</t>
  </si>
  <si>
    <t>Total:</t>
  </si>
  <si>
    <t>PATROCINADOR</t>
  </si>
  <si>
    <t>IMPORTE (€)</t>
  </si>
  <si>
    <t>OBSERVACIÓN</t>
  </si>
  <si>
    <t>FECHA INGRESO</t>
  </si>
  <si>
    <t>Soluciones Nerva</t>
  </si>
  <si>
    <t>Donación para chasis</t>
  </si>
  <si>
    <t>Fibritel</t>
  </si>
  <si>
    <t>Donación para suspensión y elementos comerciales</t>
  </si>
  <si>
    <t>Karting Ángel Burgueño</t>
  </si>
  <si>
    <t>Mann filter</t>
  </si>
  <si>
    <t>Donación para equipos de protección</t>
  </si>
  <si>
    <t>IES Virgen de la Paloma</t>
  </si>
  <si>
    <t>Dietas y soportes para vehículo</t>
  </si>
  <si>
    <t>Acer logística</t>
  </si>
  <si>
    <t>Talleres TUDAM</t>
  </si>
  <si>
    <t>Donación general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</si>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</sst>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€&quot;;[Red]\-#,##0\ &quot;€&quot;"/>
    <numFmt numFmtId="164" formatCode="#,##0.00\ &quot;€&quot;"/>
  </numFmts>
  <fonts count="7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b/>
      <sz val="24"/>
      <color theme="1"/>
      <name val="Aptos Narrow"/>
      <family val="2"/>
      <scheme val="minor"/>
    </font>
    <font>
      <sz val="24"/>
      <color rgb="FFC00000"/>
      <name val="Aptos Narrow"/>
      <family val="2"/>
      <scheme val="minor"/>
    </font>
    <font>
      <sz val="24"/>
      <color rgb="FF00B05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</fills>
  <borders count="21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6" fontId="0" fillId="0" borderId="0" xfId="0" applyNumberFormat="1"/>
    <xf numFmtId="0" fontId="0" fillId="0" borderId="0" xfId="0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14" fontId="0" fillId="0" borderId="1" xfId="0" applyNumberFormat="1" applyBorder="1"/>
    <xf numFmtId="14" fontId="0" fillId="0" borderId="3" xfId="0" applyNumberFormat="1" applyBorder="1"/>
    <xf numFmtId="0" fontId="4" fillId="0" borderId="0" xfId="0" applyFont="1"/>
    <xf numFmtId="49" fontId="0" fillId="0" borderId="9" xfId="0" applyNumberFormat="1" applyBorder="1"/>
    <xf numFmtId="49" fontId="0" fillId="0" borderId="12" xfId="0" applyNumberFormat="1" applyBorder="1" applyAlignment="1">
      <alignment wrapText="1"/>
    </xf>
    <xf numFmtId="0" fontId="0" fillId="0" borderId="15" xfId="0" applyBorder="1"/>
    <xf numFmtId="0" fontId="0" fillId="0" borderId="16" xfId="0" applyBorder="1"/>
    <xf numFmtId="49" fontId="0" fillId="0" borderId="13" xfId="0" applyNumberFormat="1" applyBorder="1" applyAlignment="1">
      <alignment wrapText="1"/>
    </xf>
    <xf numFmtId="0" fontId="2" fillId="3" borderId="17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3" borderId="20" xfId="0" applyFont="1" applyFill="1" applyBorder="1" applyAlignment="1">
      <alignment horizontal="center" vertical="center"/>
    </xf>
    <xf numFmtId="49" fontId="0" fillId="0" borderId="10" xfId="0" applyNumberFormat="1" applyBorder="1"/>
    <xf numFmtId="4" fontId="0" fillId="0" borderId="12" xfId="0" applyNumberFormat="1" applyBorder="1" applyAlignment="1">
      <alignment horizontal="center"/>
    </xf>
    <xf numFmtId="4" fontId="0" fillId="0" borderId="13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1"/>
  <sheetViews>
    <sheetView workbookViewId="0">
      <selection activeCell="H23" sqref="H23"/>
    </sheetView>
  </sheetViews>
  <sheetFormatPr defaultRowHeight="15"/>
  <cols>
    <col min="2" max="2" width="26.85546875" bestFit="1" customWidth="1"/>
    <col min="3" max="3" width="20.85546875" bestFit="1" customWidth="1"/>
    <col min="4" max="4" width="13.140625" customWidth="1"/>
    <col min="5" max="5" width="11.28515625" style="2" bestFit="1" customWidth="1"/>
    <col min="8" max="8" width="39" bestFit="1" customWidth="1"/>
    <col min="9" max="9" width="64.28515625" bestFit="1" customWidth="1"/>
  </cols>
  <sheetData>
    <row r="3" spans="2:11" ht="18.75">
      <c r="B3" s="4" t="s">
        <v>0</v>
      </c>
      <c r="C3" s="5" t="s">
        <v>1</v>
      </c>
      <c r="D3" s="3" t="s">
        <v>2</v>
      </c>
      <c r="E3" s="7" t="s">
        <v>3</v>
      </c>
    </row>
    <row r="4" spans="2:11">
      <c r="B4" s="12" t="s">
        <v>4</v>
      </c>
      <c r="C4" s="22">
        <v>500</v>
      </c>
      <c r="D4" s="24">
        <v>1</v>
      </c>
      <c r="E4" s="26">
        <v>500</v>
      </c>
      <c r="I4" s="1"/>
      <c r="K4" s="1"/>
    </row>
    <row r="5" spans="2:11">
      <c r="B5" s="12" t="s">
        <v>5</v>
      </c>
      <c r="C5" s="22">
        <v>200</v>
      </c>
      <c r="D5" s="24">
        <v>1</v>
      </c>
      <c r="E5" s="26">
        <v>200</v>
      </c>
      <c r="I5" s="1"/>
      <c r="K5" s="1"/>
    </row>
    <row r="6" spans="2:11">
      <c r="B6" s="12" t="s">
        <v>6</v>
      </c>
      <c r="C6" s="22">
        <v>400</v>
      </c>
      <c r="D6" s="24">
        <v>1</v>
      </c>
      <c r="E6" s="26">
        <v>400</v>
      </c>
      <c r="I6" s="1"/>
      <c r="K6" s="1"/>
    </row>
    <row r="7" spans="2:11">
      <c r="B7" s="12" t="s">
        <v>7</v>
      </c>
      <c r="C7" s="22">
        <v>200</v>
      </c>
      <c r="D7" s="24">
        <v>1</v>
      </c>
      <c r="E7" s="26">
        <v>200</v>
      </c>
      <c r="I7" s="1"/>
      <c r="K7" s="1"/>
    </row>
    <row r="8" spans="2:11">
      <c r="B8" s="12" t="s">
        <v>8</v>
      </c>
      <c r="C8" s="22">
        <v>600</v>
      </c>
      <c r="D8" s="24">
        <v>1</v>
      </c>
      <c r="E8" s="26">
        <v>600</v>
      </c>
      <c r="I8" s="1"/>
      <c r="K8" s="1"/>
    </row>
    <row r="9" spans="2:11">
      <c r="B9" s="12" t="s">
        <v>9</v>
      </c>
      <c r="C9" s="22">
        <v>250</v>
      </c>
      <c r="D9" s="24">
        <v>4</v>
      </c>
      <c r="E9" s="26">
        <v>1000</v>
      </c>
      <c r="I9" s="1"/>
      <c r="K9" s="1"/>
    </row>
    <row r="10" spans="2:11">
      <c r="B10" s="12" t="s">
        <v>10</v>
      </c>
      <c r="C10" s="22">
        <v>400</v>
      </c>
      <c r="D10" s="24">
        <v>1</v>
      </c>
      <c r="E10" s="26">
        <v>400</v>
      </c>
      <c r="I10" s="1"/>
      <c r="K10" s="1"/>
    </row>
    <row r="11" spans="2:11">
      <c r="B11" s="12" t="s">
        <v>11</v>
      </c>
      <c r="C11" s="22">
        <v>1000</v>
      </c>
      <c r="D11" s="24">
        <v>1</v>
      </c>
      <c r="E11" s="26">
        <v>1000</v>
      </c>
      <c r="I11" s="1"/>
      <c r="K11" s="1"/>
    </row>
    <row r="12" spans="2:11">
      <c r="B12" s="12" t="s">
        <v>12</v>
      </c>
      <c r="C12" s="22">
        <v>200</v>
      </c>
      <c r="D12" s="24">
        <v>1</v>
      </c>
      <c r="E12" s="26">
        <v>200</v>
      </c>
      <c r="I12" s="1"/>
      <c r="K12" s="1"/>
    </row>
    <row r="13" spans="2:11">
      <c r="B13" s="12" t="s">
        <v>13</v>
      </c>
      <c r="C13" s="22">
        <v>950</v>
      </c>
      <c r="D13" s="24">
        <v>1</v>
      </c>
      <c r="E13" s="26">
        <v>950</v>
      </c>
      <c r="I13" s="1"/>
      <c r="K13" s="1"/>
    </row>
    <row r="14" spans="2:11">
      <c r="B14" s="12" t="s">
        <v>14</v>
      </c>
      <c r="C14" s="22">
        <v>200</v>
      </c>
      <c r="D14" s="24">
        <v>1</v>
      </c>
      <c r="E14" s="26">
        <v>200</v>
      </c>
      <c r="I14" s="1"/>
      <c r="K14" s="1"/>
    </row>
    <row r="15" spans="2:11">
      <c r="B15" s="12" t="s">
        <v>15</v>
      </c>
      <c r="C15" s="22">
        <v>250</v>
      </c>
      <c r="D15" s="24">
        <v>2</v>
      </c>
      <c r="E15" s="26">
        <v>500</v>
      </c>
      <c r="I15" s="1"/>
      <c r="K15" s="1"/>
    </row>
    <row r="16" spans="2:11">
      <c r="B16" s="12" t="s">
        <v>16</v>
      </c>
      <c r="C16" s="22">
        <v>300</v>
      </c>
      <c r="D16" s="24">
        <v>1</v>
      </c>
      <c r="E16" s="26">
        <v>300</v>
      </c>
      <c r="I16" s="1"/>
      <c r="K16" s="1"/>
    </row>
    <row r="17" spans="2:11">
      <c r="B17" s="12" t="s">
        <v>17</v>
      </c>
      <c r="C17" s="22">
        <v>750</v>
      </c>
      <c r="D17" s="24">
        <v>1</v>
      </c>
      <c r="E17" s="26">
        <v>750</v>
      </c>
      <c r="I17" s="1"/>
      <c r="K17" s="1"/>
    </row>
    <row r="18" spans="2:11">
      <c r="B18" s="12" t="s">
        <v>18</v>
      </c>
      <c r="C18" s="22">
        <v>150</v>
      </c>
      <c r="D18" s="24">
        <v>1</v>
      </c>
      <c r="E18" s="26">
        <v>150</v>
      </c>
      <c r="I18" s="1"/>
      <c r="K18" s="1"/>
    </row>
    <row r="19" spans="2:11">
      <c r="B19" s="21" t="s">
        <v>19</v>
      </c>
      <c r="C19" s="23">
        <v>300</v>
      </c>
      <c r="D19" s="25">
        <v>1</v>
      </c>
      <c r="E19" s="27">
        <v>300</v>
      </c>
      <c r="I19" s="1"/>
      <c r="K19" s="1"/>
    </row>
    <row r="21" spans="2:11" ht="31.5">
      <c r="B21" s="11" t="s">
        <v>20</v>
      </c>
      <c r="C21" s="28">
        <f>SUM(C4:C20)</f>
        <v>6650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2853D-D4AE-4997-B55D-626DBF494CB7}">
  <dimension ref="B3:E13"/>
  <sheetViews>
    <sheetView tabSelected="1" workbookViewId="0">
      <selection activeCell="C13" sqref="C13"/>
    </sheetView>
  </sheetViews>
  <sheetFormatPr defaultRowHeight="15"/>
  <cols>
    <col min="2" max="2" width="26.85546875" bestFit="1" customWidth="1"/>
    <col min="3" max="3" width="20.85546875" bestFit="1" customWidth="1"/>
    <col min="4" max="4" width="45.140625" bestFit="1" customWidth="1"/>
    <col min="5" max="5" width="19.5703125" bestFit="1" customWidth="1"/>
  </cols>
  <sheetData>
    <row r="3" spans="2:5" ht="18.75">
      <c r="B3" s="20" t="s">
        <v>21</v>
      </c>
      <c r="C3" s="17" t="s">
        <v>22</v>
      </c>
      <c r="D3" s="6" t="s">
        <v>23</v>
      </c>
      <c r="E3" s="8" t="s">
        <v>24</v>
      </c>
    </row>
    <row r="4" spans="2:5">
      <c r="B4" s="14" t="s">
        <v>25</v>
      </c>
      <c r="C4" s="18">
        <v>1000</v>
      </c>
      <c r="D4" s="13" t="s">
        <v>26</v>
      </c>
      <c r="E4" s="9">
        <v>45550</v>
      </c>
    </row>
    <row r="5" spans="2:5">
      <c r="B5" s="14" t="s">
        <v>27</v>
      </c>
      <c r="C5" s="18">
        <v>1500</v>
      </c>
      <c r="D5" s="13" t="s">
        <v>28</v>
      </c>
      <c r="E5" s="9"/>
    </row>
    <row r="6" spans="2:5">
      <c r="B6" s="14" t="s">
        <v>29</v>
      </c>
      <c r="C6" s="18">
        <v>800</v>
      </c>
      <c r="D6" s="13" t="s">
        <v>7</v>
      </c>
      <c r="E6" s="9">
        <v>45552</v>
      </c>
    </row>
    <row r="7" spans="2:5">
      <c r="B7" s="14" t="s">
        <v>30</v>
      </c>
      <c r="C7" s="18">
        <v>950</v>
      </c>
      <c r="D7" s="13" t="s">
        <v>31</v>
      </c>
      <c r="E7" s="9"/>
    </row>
    <row r="8" spans="2:5">
      <c r="B8" s="14" t="s">
        <v>32</v>
      </c>
      <c r="C8" s="18">
        <v>1000</v>
      </c>
      <c r="D8" s="13" t="s">
        <v>33</v>
      </c>
      <c r="E8" s="9">
        <v>45554</v>
      </c>
    </row>
    <row r="9" spans="2:5">
      <c r="B9" s="14" t="s">
        <v>34</v>
      </c>
      <c r="C9" s="18">
        <v>150</v>
      </c>
      <c r="D9" s="13" t="s">
        <v>18</v>
      </c>
      <c r="E9" s="9"/>
    </row>
    <row r="10" spans="2:5">
      <c r="B10" s="15" t="s">
        <v>35</v>
      </c>
      <c r="C10" s="19">
        <v>700</v>
      </c>
      <c r="D10" s="16" t="s">
        <v>36</v>
      </c>
      <c r="E10" s="10">
        <v>45556</v>
      </c>
    </row>
    <row r="13" spans="2:5" ht="31.5">
      <c r="B13" s="11" t="s">
        <v>37</v>
      </c>
      <c r="C13" s="29">
        <f>SUM(C4:C12)</f>
        <v>6100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2025-02-07T15:37:44Z</dcterms:created>
  <dcterms:modified xsi:type="dcterms:W3CDTF">2025-02-07T19:33:17Z</dcterms:modified>
  <cp:category/>
  <cp:contentStatus/>
</cp:coreProperties>
</file>